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OTAL" sheetId="1" r:id="rId1"/>
    <sheet name="WOOD BLOCKS" sheetId="2" r:id="rId2"/>
    <sheet name="MAGNETS" sheetId="3" r:id="rId3"/>
    <sheet name="PRINTS" sheetId="4" r:id="rId4"/>
    <sheet name="LOCKETS" sheetId="5" r:id="rId5"/>
  </sheets>
  <calcPr calcId="152511"/>
</workbook>
</file>

<file path=xl/calcChain.xml><?xml version="1.0" encoding="utf-8"?>
<calcChain xmlns="http://schemas.openxmlformats.org/spreadsheetml/2006/main">
  <c r="C94" i="2" l="1"/>
  <c r="B19" i="1" l="1"/>
  <c r="C45" i="5" l="1"/>
  <c r="C26" i="5"/>
  <c r="B20" i="1" s="1"/>
  <c r="C47" i="4" l="1"/>
  <c r="B27" i="1" s="1"/>
  <c r="C28" i="3" l="1"/>
  <c r="B29" i="1" s="1"/>
  <c r="B23" i="1" l="1"/>
  <c r="E23" i="1" s="1"/>
  <c r="C46" i="2"/>
  <c r="B24" i="1" s="1"/>
  <c r="E24" i="1" s="1"/>
  <c r="C28" i="2"/>
  <c r="B25" i="1" s="1"/>
  <c r="E25" i="1" s="1"/>
  <c r="E31" i="1"/>
  <c r="E27" i="1"/>
  <c r="E19" i="1"/>
  <c r="E29" i="1"/>
  <c r="E20" i="1"/>
  <c r="E35" i="1" l="1"/>
  <c r="E36" i="1" s="1"/>
  <c r="E38" i="1" s="1"/>
</calcChain>
</file>

<file path=xl/sharedStrings.xml><?xml version="1.0" encoding="utf-8"?>
<sst xmlns="http://schemas.openxmlformats.org/spreadsheetml/2006/main" count="394" uniqueCount="287">
  <si>
    <t>A Cagey Bee</t>
  </si>
  <si>
    <t>~ original paintings &amp; handmade jewelry ~</t>
  </si>
  <si>
    <t>DATE:</t>
  </si>
  <si>
    <t>by Kris G. Brownlee</t>
  </si>
  <si>
    <t>GST 81352-8643</t>
  </si>
  <si>
    <t>www.aCageyBee.com</t>
  </si>
  <si>
    <t>acageybee@gmail.com</t>
  </si>
  <si>
    <t>778.223-5542</t>
  </si>
  <si>
    <t>Bill to:</t>
  </si>
  <si>
    <t>QTY</t>
  </si>
  <si>
    <t>UNIT PRICE</t>
  </si>
  <si>
    <t>SUG. RETAIL</t>
  </si>
  <si>
    <t>TOTAL</t>
  </si>
  <si>
    <t>small 4x5</t>
  </si>
  <si>
    <t>Please make cheques payable to:</t>
  </si>
  <si>
    <t>SUBTOTAL</t>
  </si>
  <si>
    <t>Kris Brownlee</t>
  </si>
  <si>
    <t>GST</t>
  </si>
  <si>
    <t>108 - 2928 Commercial Drive</t>
  </si>
  <si>
    <t>S &amp; H</t>
  </si>
  <si>
    <t>Vancouver, BC     V5N 4C9</t>
  </si>
  <si>
    <t>Thank you for your business!</t>
  </si>
  <si>
    <t>ITEM</t>
  </si>
  <si>
    <t>medium 6x6 square</t>
  </si>
  <si>
    <t>large 8x10</t>
  </si>
  <si>
    <t>GLOSSY WOOD BLOCKS</t>
  </si>
  <si>
    <t>PRINTS 8x10 paper</t>
  </si>
  <si>
    <t>MAGNETS (1.25 inch packs of 2)</t>
  </si>
  <si>
    <t>LOCKETS</t>
  </si>
  <si>
    <t>large lockets (oval)</t>
  </si>
  <si>
    <t>small lockets (round)</t>
  </si>
  <si>
    <t>WOOD BLOCKS</t>
  </si>
  <si>
    <t>Art prints mounted on birch wood panels, 1.5 inches thick, sealed with glossy resin</t>
  </si>
  <si>
    <t>LARGE WOOD BLOCKS</t>
  </si>
  <si>
    <t>Style Number</t>
  </si>
  <si>
    <t>Name</t>
  </si>
  <si>
    <t>Quantity</t>
  </si>
  <si>
    <t>Sarah and the Orca</t>
  </si>
  <si>
    <t>Maggie and the Octopus</t>
  </si>
  <si>
    <t>Beyond the Forest Edge</t>
  </si>
  <si>
    <t>A Grand Adventure</t>
  </si>
  <si>
    <t>As the Crow Flies</t>
  </si>
  <si>
    <t>The Wise Old Owl</t>
  </si>
  <si>
    <t>The Tree Hugger</t>
  </si>
  <si>
    <t>Day of the Dead</t>
  </si>
  <si>
    <t>Falcor (Luck Dragon)</t>
  </si>
  <si>
    <t>Wild Things in the Woods</t>
  </si>
  <si>
    <t>Valley of the Tiny Horses</t>
  </si>
  <si>
    <t>Whale Forest</t>
  </si>
  <si>
    <t>Narwhal Forest</t>
  </si>
  <si>
    <t>Stanley (robot no.1)</t>
  </si>
  <si>
    <t>Eugene (robot no.2)</t>
  </si>
  <si>
    <t>Cecil (robot no.3)</t>
  </si>
  <si>
    <t>Edwin (robot no.4)</t>
  </si>
  <si>
    <t>Rupert (robot no.5)</t>
  </si>
  <si>
    <t>Felix (robot no.8)</t>
  </si>
  <si>
    <t>Walter (robot no.9)</t>
  </si>
  <si>
    <t>Calhoun (robot no.10)</t>
  </si>
  <si>
    <t>MEDIUM WOOD BLOCKS</t>
  </si>
  <si>
    <t>1M</t>
  </si>
  <si>
    <t>2M</t>
  </si>
  <si>
    <t>3M</t>
  </si>
  <si>
    <t>4M</t>
  </si>
  <si>
    <t>Among the Blossoms (bird)</t>
  </si>
  <si>
    <t>Caging the Forest Bird</t>
  </si>
  <si>
    <t>A Quiet Forest (acorn)</t>
  </si>
  <si>
    <t>A Mushroom Home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</si>
  <si>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</si>
  <si>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</si>
  <si>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</si>
  <si>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</si>
  <si>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</si>
  <si>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</si>
  <si>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</si>
  <si>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</si>
  <si>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</si>
  <si>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Boler Camper (yellow)</t>
  </si>
  <si>
    <t>Shasta Camper (turquoise)</t>
  </si>
  <si>
    <t>VW Van</t>
  </si>
  <si>
    <t>Happy Camper</t>
  </si>
  <si>
    <t>Adventure Awaits</t>
  </si>
  <si>
    <t>Enjoy the Ride</t>
  </si>
  <si>
    <t>Scooter (Vespa)</t>
  </si>
  <si>
    <t>Bicycle (cruiser)</t>
  </si>
  <si>
    <t>Bike (fixie)</t>
  </si>
  <si>
    <t>SMALL WOOD BLOCKS</t>
  </si>
  <si>
    <t>1S</t>
  </si>
  <si>
    <t>2S</t>
  </si>
  <si>
    <t>3S</t>
  </si>
  <si>
    <t>4S</t>
  </si>
  <si>
    <t>5S</t>
  </si>
  <si>
    <t>6S</t>
  </si>
  <si>
    <t>Gypsy (Black &amp; White Cat)</t>
  </si>
  <si>
    <t>Theo (Siamese Cat)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</si>
  <si>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</si>
  <si>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</si>
  <si>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</si>
  <si>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</si>
  <si>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</si>
  <si>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</si>
  <si>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</si>
  <si>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</si>
  <si>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</si>
  <si>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</si>
  <si>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</si>
  <si>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</si>
  <si>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</si>
  <si>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20S</t>
  </si>
  <si>
    <t>21S</t>
  </si>
  <si>
    <t>Redhead Reader</t>
  </si>
  <si>
    <t>Alice and the Caterpillar</t>
  </si>
  <si>
    <t>Ingrid and the Grey Rabbit</t>
  </si>
  <si>
    <t>23S</t>
  </si>
  <si>
    <t>Catching Raindrops</t>
  </si>
  <si>
    <t>The Bee Girl</t>
  </si>
  <si>
    <t>24S</t>
  </si>
  <si>
    <t>Isabel &amp; the Starlings</t>
  </si>
  <si>
    <t>Shima &amp; Her Seagull</t>
  </si>
  <si>
    <t>Rose &amp; the Beaver</t>
  </si>
  <si>
    <t>The Seamstress</t>
  </si>
  <si>
    <t>The Birdwatcher</t>
  </si>
  <si>
    <t>The Boyscout</t>
  </si>
  <si>
    <t>Bandits</t>
  </si>
  <si>
    <t>Squirrel Portrait</t>
  </si>
  <si>
    <t>Skunk Portrait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</si>
  <si>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</si>
  <si>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</si>
  <si>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</si>
  <si>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</si>
  <si>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</si>
  <si>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</si>
  <si>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</si>
  <si>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</si>
  <si>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</si>
  <si>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Bruce (the Duckling)</t>
  </si>
  <si>
    <t>Gus (the Frenchie)</t>
  </si>
  <si>
    <t>William (the Pug)</t>
  </si>
  <si>
    <t>Fox (Terry)</t>
  </si>
  <si>
    <t>Otter (Gordon)</t>
  </si>
  <si>
    <t>Deer (Neil)</t>
  </si>
  <si>
    <t>Doe (Joni)</t>
  </si>
  <si>
    <t>34S</t>
  </si>
  <si>
    <t>35S</t>
  </si>
  <si>
    <t>36S</t>
  </si>
  <si>
    <t>37S</t>
  </si>
  <si>
    <t>38S</t>
  </si>
  <si>
    <t>40S</t>
  </si>
  <si>
    <t>41S</t>
  </si>
  <si>
    <t>MAGNETS</t>
  </si>
  <si>
    <t>1.25 inch round magnets, sold in packages of 2</t>
  </si>
  <si>
    <t>PINS (1 inch) ~ assorted designs</t>
  </si>
  <si>
    <t>Feel free to just ask for an assortment of designs &amp; we'll send you a mix of our best sellers!</t>
  </si>
  <si>
    <t>MAGNET PACKS (SETS OF 2)</t>
  </si>
  <si>
    <t>1MG</t>
  </si>
  <si>
    <t>2MG</t>
  </si>
  <si>
    <t>3MG</t>
  </si>
  <si>
    <t>4MG</t>
  </si>
  <si>
    <t>5MG</t>
  </si>
  <si>
    <t>7MG</t>
  </si>
  <si>
    <t>8MG</t>
  </si>
  <si>
    <t>10MG</t>
  </si>
  <si>
    <t>11MG</t>
  </si>
  <si>
    <t>12MG</t>
  </si>
  <si>
    <t>13MG</t>
  </si>
  <si>
    <t>Dogs (Pug &amp; Frenchie)</t>
  </si>
  <si>
    <t>Cats (Siamese and Black &amp; White)</t>
  </si>
  <si>
    <t>Bee Girl &amp; Duckling</t>
  </si>
  <si>
    <t>Robots no.1 &amp; no.3</t>
  </si>
  <si>
    <t>Acorn Girl &amp; Bird Girl</t>
  </si>
  <si>
    <t>Fox &amp; Otter</t>
  </si>
  <si>
    <t>Deer</t>
  </si>
  <si>
    <t>Skunk &amp; Squirrel</t>
  </si>
  <si>
    <t>Bike (fixie) &amp; Let's Ride</t>
  </si>
  <si>
    <t>Bike (cruiser) &amp; Enjoy the Ride</t>
  </si>
  <si>
    <t>14MG</t>
  </si>
  <si>
    <t>15MG</t>
  </si>
  <si>
    <t>PINS</t>
  </si>
  <si>
    <t>1" pins come in loose assortments. Minimum order of 50.</t>
  </si>
  <si>
    <t>Enter total quantity you'd like on the main TOTAL page.</t>
  </si>
  <si>
    <t>ART PRINTS</t>
  </si>
  <si>
    <t>8x10 PAPER PRINTS</t>
  </si>
  <si>
    <t>1P</t>
  </si>
  <si>
    <t>2P</t>
  </si>
  <si>
    <t>3P</t>
  </si>
  <si>
    <t>4P</t>
  </si>
  <si>
    <t>5P</t>
  </si>
  <si>
    <t>6P</t>
  </si>
  <si>
    <t>7P</t>
  </si>
  <si>
    <t>8P</t>
  </si>
  <si>
    <t>9P</t>
  </si>
  <si>
    <t>10P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</si>
  <si>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</si>
  <si>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</si>
  <si>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</si>
  <si>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</si>
  <si>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</si>
  <si>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</si>
  <si>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</si>
  <si>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</si>
  <si>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</si>
  <si>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</si>
  <si>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</si>
  <si>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24P</t>
  </si>
  <si>
    <t>25P</t>
  </si>
  <si>
    <t>26P</t>
  </si>
  <si>
    <t>27P</t>
  </si>
  <si>
    <t>40P</t>
  </si>
  <si>
    <t>41P</t>
  </si>
  <si>
    <t>28P</t>
  </si>
  <si>
    <t>29P</t>
  </si>
  <si>
    <t>30P</t>
  </si>
  <si>
    <t>31P</t>
  </si>
  <si>
    <t>32P</t>
  </si>
  <si>
    <t>33P</t>
  </si>
  <si>
    <t>38P</t>
  </si>
  <si>
    <t>34P</t>
  </si>
  <si>
    <t>35P</t>
  </si>
  <si>
    <t>36P</t>
  </si>
  <si>
    <t>Gus (Frenchie)</t>
  </si>
  <si>
    <t>William (Pug)</t>
  </si>
  <si>
    <t>37P</t>
  </si>
  <si>
    <t>39P</t>
  </si>
  <si>
    <t>Alice &amp; the Caterpillar</t>
  </si>
  <si>
    <t>42P</t>
  </si>
  <si>
    <t>SMALL LOCKETS (ROUND)</t>
  </si>
  <si>
    <t>LARGE LOCKETS (OVAL)</t>
  </si>
  <si>
    <t>Little French Girl (Amelie)</t>
  </si>
  <si>
    <t>Caging the Forest Bird (bird cage)</t>
  </si>
  <si>
    <t>Bicycle (Cruiser style)</t>
  </si>
  <si>
    <t>Red Scooter (Vespa style)</t>
  </si>
  <si>
    <t>LKT-S1</t>
  </si>
  <si>
    <t>LKT-S2</t>
  </si>
  <si>
    <t>LKT-S3</t>
  </si>
  <si>
    <t>LKT-S4</t>
  </si>
  <si>
    <t>LKT-S5</t>
  </si>
  <si>
    <t>LKT-S6</t>
  </si>
  <si>
    <t>LKT-S7</t>
  </si>
  <si>
    <t>LKT-S8</t>
  </si>
  <si>
    <t>LKT-S9</t>
  </si>
  <si>
    <t>LKT-S10</t>
  </si>
  <si>
    <t>LKT-S11</t>
  </si>
  <si>
    <t>LKT-S12</t>
  </si>
  <si>
    <t>LKT-S13</t>
  </si>
  <si>
    <t>LKT-S14</t>
  </si>
  <si>
    <t>LKT-S15</t>
  </si>
  <si>
    <t>LKT-S16</t>
  </si>
  <si>
    <t>LKT-S17</t>
  </si>
  <si>
    <t>LKT-S18</t>
  </si>
  <si>
    <t>Vintage patina lockets made of brass featuring Cagey Bee prints sealed in resin.</t>
  </si>
  <si>
    <t>LKT-L1</t>
  </si>
  <si>
    <t>LKT-L2</t>
  </si>
  <si>
    <t>LKT-L3</t>
  </si>
  <si>
    <t>LKT-L4</t>
  </si>
  <si>
    <t>LKT-L5</t>
  </si>
  <si>
    <t>LKT-L6</t>
  </si>
  <si>
    <t>LKT-L7</t>
  </si>
  <si>
    <t>LKT-L8</t>
  </si>
  <si>
    <t>LKT-L9</t>
  </si>
  <si>
    <t>LKT-L10</t>
  </si>
  <si>
    <t>LKT-L11</t>
  </si>
  <si>
    <t>LKT-L12</t>
  </si>
  <si>
    <t>Signed prints of Kris's original paintings on archival paper. Image size 8x10 inches (paper 8.5x11).</t>
  </si>
  <si>
    <t>Sealed in a clear sleeve with a stiff backing board. Includes a small write-up with the title</t>
  </si>
  <si>
    <t xml:space="preserve"> &amp; story behind the artwork.</t>
  </si>
  <si>
    <t>Small lockets come on short chains (16 inches with a 2" extender). Large use longer chains (28").</t>
  </si>
  <si>
    <t>14M</t>
  </si>
  <si>
    <t>Aquabus</t>
  </si>
  <si>
    <t>42S</t>
  </si>
  <si>
    <t>Raccoon</t>
  </si>
  <si>
    <t>43S</t>
  </si>
  <si>
    <t>Mailbox Bunny</t>
  </si>
  <si>
    <t>44S</t>
  </si>
  <si>
    <t>Weiner Dog</t>
  </si>
  <si>
    <t>45S</t>
  </si>
  <si>
    <t>Canada Goose</t>
  </si>
  <si>
    <t>Silhouette Bear &amp; Wolf</t>
  </si>
  <si>
    <t>16MG</t>
  </si>
  <si>
    <t>17MG</t>
  </si>
  <si>
    <t>Aquabus &amp; Granville Island</t>
  </si>
  <si>
    <t>Orca &amp; Vancouver Whale Tail</t>
  </si>
  <si>
    <t>Trailer &amp; Happy Camper</t>
  </si>
  <si>
    <t>Raccoon &amp; Trash Pandas</t>
  </si>
  <si>
    <t>18MG</t>
  </si>
  <si>
    <t>19MG</t>
  </si>
  <si>
    <t>20MG</t>
  </si>
  <si>
    <t>Beaver &amp; True North</t>
  </si>
  <si>
    <t>VW Van &amp; Keep 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</si>
</sst>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4" fillId="0" borderId="0" xfId="2" applyAlignment="1" applyProtection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0" fontId="0" fillId="0" borderId="4" xfId="0" applyBorder="1"/>
    <xf numFmtId="44" fontId="0" fillId="0" borderId="4" xfId="1" applyFont="1" applyBorder="1"/>
    <xf numFmtId="0" fontId="2" fillId="2" borderId="5" xfId="0" applyFont="1" applyFill="1" applyBorder="1" applyAlignment="1">
      <alignment horizontal="center"/>
    </xf>
    <xf numFmtId="44" fontId="0" fillId="0" borderId="0" xfId="1" applyFont="1"/>
    <xf numFmtId="0" fontId="0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/>
    <xf numFmtId="44" fontId="2" fillId="2" borderId="9" xfId="1" applyFont="1" applyFill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ageybee@gmail.com" TargetMode="External"/><Relationship Id="rId1" Type="http://schemas.openxmlformats.org/officeDocument/2006/relationships/hyperlink" Target="http://www.acageybe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workbookViewId="0">
      <selection activeCell="B23" sqref="B23"/>
    </sheetView>
  </sheetViews>
  <sheetFormatPr defaultRowHeight="15" x14ac:dyDescent="0.25"/>
  <cols>
    <col min="1" max="1" width="31.42578125" customWidth="1"/>
    <col min="3" max="3" width="12.7109375" customWidth="1"/>
    <col min="4" max="4" width="12.5703125" customWidth="1"/>
    <col min="5" max="5" width="12.140625" customWidth="1"/>
  </cols>
  <sheetData>
    <row r="1" spans="1:4" ht="18.75" x14ac:dyDescent="0.3">
      <c r="A1" s="1" t="s">
        <v>0</v>
      </c>
    </row>
    <row r="2" spans="1:4" x14ac:dyDescent="0.25">
      <c r="A2" t="s">
        <v>1</v>
      </c>
      <c r="D2" t="s">
        <v>2</v>
      </c>
    </row>
    <row r="3" spans="1:4" x14ac:dyDescent="0.25">
      <c r="A3" t="s">
        <v>3</v>
      </c>
    </row>
    <row r="4" spans="1:4" x14ac:dyDescent="0.25">
      <c r="A4" t="s">
        <v>4</v>
      </c>
    </row>
    <row r="6" spans="1:4" x14ac:dyDescent="0.25">
      <c r="A6" s="2" t="s">
        <v>5</v>
      </c>
    </row>
    <row r="7" spans="1:4" x14ac:dyDescent="0.25">
      <c r="A7" s="2" t="s">
        <v>6</v>
      </c>
    </row>
    <row r="8" spans="1:4" x14ac:dyDescent="0.25">
      <c r="A8" t="s">
        <v>7</v>
      </c>
    </row>
    <row r="10" spans="1:4" x14ac:dyDescent="0.25">
      <c r="A10" s="3" t="s">
        <v>8</v>
      </c>
    </row>
    <row r="16" spans="1:4" ht="15.75" thickBot="1" x14ac:dyDescent="0.3"/>
    <row r="17" spans="1:5" ht="15.75" thickBot="1" x14ac:dyDescent="0.3">
      <c r="A17" s="4" t="s">
        <v>22</v>
      </c>
      <c r="B17" s="4" t="s">
        <v>9</v>
      </c>
      <c r="C17" s="4" t="s">
        <v>10</v>
      </c>
      <c r="D17" s="4" t="s">
        <v>11</v>
      </c>
      <c r="E17" s="5" t="s">
        <v>12</v>
      </c>
    </row>
    <row r="18" spans="1:5" x14ac:dyDescent="0.25">
      <c r="A18" s="6" t="s">
        <v>28</v>
      </c>
      <c r="B18" s="6"/>
      <c r="C18" s="7"/>
      <c r="D18" s="7"/>
      <c r="E18" s="7"/>
    </row>
    <row r="19" spans="1:5" x14ac:dyDescent="0.25">
      <c r="A19" s="6" t="s">
        <v>29</v>
      </c>
      <c r="B19" s="6">
        <f>LOCKETS!C45</f>
        <v>0</v>
      </c>
      <c r="C19" s="7">
        <v>20</v>
      </c>
      <c r="D19" s="7">
        <v>40</v>
      </c>
      <c r="E19" s="7">
        <f t="shared" ref="E19" si="0">B19*C19</f>
        <v>0</v>
      </c>
    </row>
    <row r="20" spans="1:5" x14ac:dyDescent="0.25">
      <c r="A20" s="8" t="s">
        <v>30</v>
      </c>
      <c r="B20" s="8">
        <f>LOCKETS!C26</f>
        <v>0</v>
      </c>
      <c r="C20" s="9">
        <v>17.5</v>
      </c>
      <c r="D20" s="9">
        <v>35</v>
      </c>
      <c r="E20" s="9">
        <f t="shared" ref="E20:E24" si="1">B20*C20</f>
        <v>0</v>
      </c>
    </row>
    <row r="21" spans="1:5" x14ac:dyDescent="0.25">
      <c r="A21" s="8"/>
      <c r="B21" s="8"/>
      <c r="C21" s="9"/>
      <c r="D21" s="9"/>
      <c r="E21" s="9"/>
    </row>
    <row r="22" spans="1:5" x14ac:dyDescent="0.25">
      <c r="A22" s="8" t="s">
        <v>25</v>
      </c>
      <c r="B22" s="8"/>
      <c r="C22" s="9"/>
      <c r="D22" s="9"/>
      <c r="E22" s="9"/>
    </row>
    <row r="23" spans="1:5" x14ac:dyDescent="0.25">
      <c r="A23" s="8" t="s">
        <v>13</v>
      </c>
      <c r="B23" s="8">
        <f>'WOOD BLOCKS'!C94</f>
        <v>0</v>
      </c>
      <c r="C23" s="9">
        <v>22</v>
      </c>
      <c r="D23" s="9">
        <v>44</v>
      </c>
      <c r="E23" s="9">
        <f t="shared" si="1"/>
        <v>0</v>
      </c>
    </row>
    <row r="24" spans="1:5" x14ac:dyDescent="0.25">
      <c r="A24" s="8" t="s">
        <v>23</v>
      </c>
      <c r="B24" s="8">
        <f>'WOOD BLOCKS'!C46</f>
        <v>0</v>
      </c>
      <c r="C24" s="9">
        <v>24</v>
      </c>
      <c r="D24" s="9">
        <v>48</v>
      </c>
      <c r="E24" s="9">
        <f t="shared" si="1"/>
        <v>0</v>
      </c>
    </row>
    <row r="25" spans="1:5" x14ac:dyDescent="0.25">
      <c r="A25" s="8" t="s">
        <v>24</v>
      </c>
      <c r="B25" s="8">
        <f>'WOOD BLOCKS'!C28</f>
        <v>0</v>
      </c>
      <c r="C25" s="9">
        <v>37</v>
      </c>
      <c r="D25" s="9">
        <v>74</v>
      </c>
      <c r="E25" s="9">
        <f>C25*B25</f>
        <v>0</v>
      </c>
    </row>
    <row r="26" spans="1:5" x14ac:dyDescent="0.25">
      <c r="A26" s="8"/>
      <c r="B26" s="8"/>
      <c r="C26" s="9"/>
      <c r="D26" s="9"/>
      <c r="E26" s="9"/>
    </row>
    <row r="27" spans="1:5" x14ac:dyDescent="0.25">
      <c r="A27" s="8" t="s">
        <v>26</v>
      </c>
      <c r="B27" s="8">
        <f>PRINTS!C47</f>
        <v>0</v>
      </c>
      <c r="C27" s="9">
        <v>12.5</v>
      </c>
      <c r="D27" s="9">
        <v>25</v>
      </c>
      <c r="E27" s="9">
        <f>B27*C27</f>
        <v>0</v>
      </c>
    </row>
    <row r="28" spans="1:5" x14ac:dyDescent="0.25">
      <c r="A28" s="8"/>
      <c r="B28" s="8"/>
      <c r="C28" s="9"/>
      <c r="D28" s="9"/>
      <c r="E28" s="9"/>
    </row>
    <row r="29" spans="1:5" x14ac:dyDescent="0.25">
      <c r="A29" s="8" t="s">
        <v>27</v>
      </c>
      <c r="B29" s="8">
        <f>MAGNETS!C28</f>
        <v>0</v>
      </c>
      <c r="C29" s="9">
        <v>3</v>
      </c>
      <c r="D29" s="9">
        <v>6</v>
      </c>
      <c r="E29" s="9">
        <f>C29*B29</f>
        <v>0</v>
      </c>
    </row>
    <row r="30" spans="1:5" x14ac:dyDescent="0.25">
      <c r="A30" s="8"/>
      <c r="B30" s="8"/>
      <c r="C30" s="9"/>
      <c r="D30" s="9"/>
      <c r="E30" s="9"/>
    </row>
    <row r="31" spans="1:5" x14ac:dyDescent="0.25">
      <c r="A31" s="8" t="s">
        <v>150</v>
      </c>
      <c r="B31" s="8"/>
      <c r="C31" s="9">
        <v>1</v>
      </c>
      <c r="D31" s="9">
        <v>2</v>
      </c>
      <c r="E31" s="9">
        <f>B31*C31</f>
        <v>0</v>
      </c>
    </row>
    <row r="32" spans="1:5" x14ac:dyDescent="0.25">
      <c r="A32" s="8"/>
      <c r="B32" s="8"/>
      <c r="C32" s="9"/>
      <c r="D32" s="9"/>
      <c r="E32" s="9"/>
    </row>
    <row r="33" spans="1:5" x14ac:dyDescent="0.25">
      <c r="A33" s="8"/>
      <c r="B33" s="8"/>
      <c r="C33" s="9"/>
      <c r="D33" s="9"/>
      <c r="E33" s="9"/>
    </row>
    <row r="34" spans="1:5" ht="15.75" thickBot="1" x14ac:dyDescent="0.3">
      <c r="A34" s="8"/>
      <c r="B34" s="8"/>
      <c r="C34" s="9"/>
      <c r="D34" s="9"/>
      <c r="E34" s="9"/>
    </row>
    <row r="35" spans="1:5" x14ac:dyDescent="0.25">
      <c r="A35" s="10" t="s">
        <v>14</v>
      </c>
      <c r="D35" t="s">
        <v>15</v>
      </c>
      <c r="E35" s="11">
        <f>SUM(E18:E34)</f>
        <v>0</v>
      </c>
    </row>
    <row r="36" spans="1:5" x14ac:dyDescent="0.25">
      <c r="A36" s="12" t="s">
        <v>16</v>
      </c>
      <c r="D36" t="s">
        <v>17</v>
      </c>
      <c r="E36" s="11">
        <f>E35*0.05</f>
        <v>0</v>
      </c>
    </row>
    <row r="37" spans="1:5" ht="15.75" thickBot="1" x14ac:dyDescent="0.3">
      <c r="A37" s="13" t="s">
        <v>18</v>
      </c>
      <c r="D37" t="s">
        <v>19</v>
      </c>
      <c r="E37" s="11"/>
    </row>
    <row r="38" spans="1:5" ht="15.75" thickBot="1" x14ac:dyDescent="0.3">
      <c r="A38" s="14" t="s">
        <v>20</v>
      </c>
      <c r="D38" s="15" t="s">
        <v>12</v>
      </c>
      <c r="E38" s="16">
        <f>SUM(E35:E37)</f>
        <v>0</v>
      </c>
    </row>
    <row r="39" spans="1:5" x14ac:dyDescent="0.25">
      <c r="E39" s="17"/>
    </row>
    <row r="41" spans="1:5" x14ac:dyDescent="0.25">
      <c r="A41" s="18" t="s">
        <v>21</v>
      </c>
    </row>
  </sheetData>
  <hyperlinks>
    <hyperlink ref="A6" r:id="rId1"/>
    <hyperlink ref="A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69" workbookViewId="0">
      <selection activeCell="H43" sqref="H43"/>
    </sheetView>
  </sheetViews>
  <sheetFormatPr defaultRowHeight="15" x14ac:dyDescent="0.25"/>
  <cols>
    <col min="1" max="1" width="19.28515625" customWidth="1"/>
    <col min="2" max="2" width="30" customWidth="1"/>
  </cols>
  <sheetData>
    <row r="1" spans="1:3" x14ac:dyDescent="0.25">
      <c r="A1" s="3" t="s">
        <v>31</v>
      </c>
      <c r="B1" s="19"/>
      <c r="C1" s="19"/>
    </row>
    <row r="2" spans="1:3" x14ac:dyDescent="0.25">
      <c r="A2" t="s">
        <v>32</v>
      </c>
    </row>
    <row r="5" spans="1:3" x14ac:dyDescent="0.25">
      <c r="A5" s="20" t="s">
        <v>33</v>
      </c>
      <c r="B5" s="20"/>
      <c r="C5" s="20"/>
    </row>
    <row r="6" spans="1:3" x14ac:dyDescent="0.25">
      <c r="A6" s="21" t="s">
        <v>34</v>
      </c>
      <c r="B6" s="21" t="s">
        <v>35</v>
      </c>
      <c r="C6" s="21" t="s">
        <v>36</v>
      </c>
    </row>
    <row r="7" spans="1:3" x14ac:dyDescent="0.25">
      <c r="A7" s="22">
        <v>1</v>
      </c>
      <c r="B7" s="8" t="s">
        <v>37</v>
      </c>
      <c r="C7" s="8"/>
    </row>
    <row r="8" spans="1:3" x14ac:dyDescent="0.25">
      <c r="A8" s="22">
        <v>2</v>
      </c>
      <c r="B8" s="8" t="s">
        <v>38</v>
      </c>
      <c r="C8" s="8"/>
    </row>
    <row r="9" spans="1:3" x14ac:dyDescent="0.25">
      <c r="A9" s="22">
        <v>3</v>
      </c>
      <c r="B9" s="8" t="s">
        <v>39</v>
      </c>
      <c r="C9" s="8"/>
    </row>
    <row r="10" spans="1:3" x14ac:dyDescent="0.25">
      <c r="A10" s="22">
        <v>4</v>
      </c>
      <c r="B10" s="8" t="s">
        <v>40</v>
      </c>
      <c r="C10" s="8"/>
    </row>
    <row r="11" spans="1:3" x14ac:dyDescent="0.25">
      <c r="A11" s="22">
        <v>5</v>
      </c>
      <c r="B11" s="8" t="s">
        <v>41</v>
      </c>
      <c r="C11" s="8"/>
    </row>
    <row r="12" spans="1:3" x14ac:dyDescent="0.25">
      <c r="A12" s="22">
        <v>6</v>
      </c>
      <c r="B12" s="8" t="s">
        <v>42</v>
      </c>
      <c r="C12" s="8"/>
    </row>
    <row r="13" spans="1:3" x14ac:dyDescent="0.25">
      <c r="A13" s="22">
        <v>7</v>
      </c>
      <c r="B13" s="8" t="s">
        <v>43</v>
      </c>
      <c r="C13" s="8"/>
    </row>
    <row r="14" spans="1:3" x14ac:dyDescent="0.25">
      <c r="A14" s="22">
        <v>8</v>
      </c>
      <c r="B14" s="8" t="s">
        <v>44</v>
      </c>
      <c r="C14" s="8"/>
    </row>
    <row r="15" spans="1:3" x14ac:dyDescent="0.25">
      <c r="A15" s="22">
        <v>9</v>
      </c>
      <c r="B15" s="8" t="s">
        <v>45</v>
      </c>
      <c r="C15" s="8"/>
    </row>
    <row r="16" spans="1:3" x14ac:dyDescent="0.25">
      <c r="A16" s="22">
        <v>10</v>
      </c>
      <c r="B16" s="8" t="s">
        <v>46</v>
      </c>
      <c r="C16" s="8"/>
    </row>
    <row r="17" spans="1:3" x14ac:dyDescent="0.25">
      <c r="A17" s="22">
        <v>11</v>
      </c>
      <c r="B17" s="8" t="s">
        <v>47</v>
      </c>
      <c r="C17" s="8"/>
    </row>
    <row r="18" spans="1:3" x14ac:dyDescent="0.25">
      <c r="A18" s="22">
        <v>12</v>
      </c>
      <c r="B18" s="8" t="s">
        <v>48</v>
      </c>
      <c r="C18" s="8"/>
    </row>
    <row r="19" spans="1:3" x14ac:dyDescent="0.25">
      <c r="A19" s="22">
        <v>13</v>
      </c>
      <c r="B19" s="8" t="s">
        <v>49</v>
      </c>
      <c r="C19" s="8"/>
    </row>
    <row r="20" spans="1:3" x14ac:dyDescent="0.25">
      <c r="A20" s="22">
        <v>14</v>
      </c>
      <c r="B20" s="8" t="s">
        <v>50</v>
      </c>
      <c r="C20" s="8"/>
    </row>
    <row r="21" spans="1:3" x14ac:dyDescent="0.25">
      <c r="A21" s="22">
        <v>15</v>
      </c>
      <c r="B21" s="8" t="s">
        <v>51</v>
      </c>
      <c r="C21" s="8"/>
    </row>
    <row r="22" spans="1:3" x14ac:dyDescent="0.25">
      <c r="A22" s="22">
        <v>16</v>
      </c>
      <c r="B22" s="8" t="s">
        <v>52</v>
      </c>
      <c r="C22" s="8"/>
    </row>
    <row r="23" spans="1:3" x14ac:dyDescent="0.25">
      <c r="A23" s="22">
        <v>17</v>
      </c>
      <c r="B23" s="8" t="s">
        <v>53</v>
      </c>
      <c r="C23" s="8"/>
    </row>
    <row r="24" spans="1:3" x14ac:dyDescent="0.25">
      <c r="A24" s="22">
        <v>18</v>
      </c>
      <c r="B24" s="8" t="s">
        <v>54</v>
      </c>
      <c r="C24" s="8"/>
    </row>
    <row r="25" spans="1:3" x14ac:dyDescent="0.25">
      <c r="A25" s="22">
        <v>19</v>
      </c>
      <c r="B25" s="8" t="s">
        <v>55</v>
      </c>
      <c r="C25" s="8"/>
    </row>
    <row r="26" spans="1:3" x14ac:dyDescent="0.25">
      <c r="A26" s="22">
        <v>20</v>
      </c>
      <c r="B26" s="8" t="s">
        <v>56</v>
      </c>
      <c r="C26" s="8"/>
    </row>
    <row r="27" spans="1:3" x14ac:dyDescent="0.25">
      <c r="A27" s="22">
        <v>21</v>
      </c>
      <c r="B27" s="8" t="s">
        <v>57</v>
      </c>
      <c r="C27" s="8"/>
    </row>
    <row r="28" spans="1:3" x14ac:dyDescent="0.25">
      <c r="A28" s="8"/>
      <c r="B28" s="21" t="s">
        <v>12</v>
      </c>
      <c r="C28" s="21">
        <f>SUM(C7:C27)</f>
        <v>0</v>
      </c>
    </row>
    <row r="30" spans="1:3" x14ac:dyDescent="0.25">
      <c r="A30" s="20" t="s">
        <v>58</v>
      </c>
      <c r="B30" s="20"/>
      <c r="C30" s="20"/>
    </row>
    <row r="31" spans="1:3" x14ac:dyDescent="0.25">
      <c r="A31" s="21" t="s">
        <v>34</v>
      </c>
      <c r="B31" s="21" t="s">
        <v>35</v>
      </c>
      <c r="C31" s="21" t="s">
        <v>36</v>
      </c>
    </row>
    <row r="32" spans="1:3" x14ac:dyDescent="0.25">
      <c r="A32" s="22" t="s">
        <v>59</v>
      </c>
      <c r="B32" s="8" t="s">
        <v>63</v>
      </c>
      <c r="C32" s="8"/>
    </row>
    <row r="33" spans="1:3" x14ac:dyDescent="0.25">
      <c r="A33" s="22" t="s">
        <v>60</v>
      </c>
      <c r="B33" s="8" t="s">
        <v>64</v>
      </c>
      <c r="C33" s="8"/>
    </row>
    <row r="34" spans="1:3" x14ac:dyDescent="0.25">
      <c r="A34" s="22" t="s">
        <v>61</v>
      </c>
      <c r="B34" s="8" t="s">
        <v>65</v>
      </c>
      <c r="C34" s="8"/>
    </row>
    <row r="35" spans="1:3" x14ac:dyDescent="0.25">
      <c r="A35" s="22" t="s">
        <v>62</v>
      </c>
      <c r="B35" s="8" t="s">
        <v>66</v>
      </c>
      <c r="C35" s="8"/>
    </row>
    <row r="36" spans="1:3" x14ac:dyDescent="0.25">
      <c r="A36" s="22" t="s">
        <v>67</v>
      </c>
      <c r="B36" s="8" t="s">
        <v>76</v>
      </c>
      <c r="C36" s="8"/>
    </row>
    <row r="37" spans="1:3" x14ac:dyDescent="0.25">
      <c r="A37" s="22" t="s">
        <v>68</v>
      </c>
      <c r="B37" s="8" t="s">
        <v>77</v>
      </c>
      <c r="C37" s="8"/>
    </row>
    <row r="38" spans="1:3" x14ac:dyDescent="0.25">
      <c r="A38" s="22" t="s">
        <v>69</v>
      </c>
      <c r="B38" s="8" t="s">
        <v>78</v>
      </c>
      <c r="C38" s="8"/>
    </row>
    <row r="39" spans="1:3" x14ac:dyDescent="0.25">
      <c r="A39" s="22" t="s">
        <v>70</v>
      </c>
      <c r="B39" s="8" t="s">
        <v>79</v>
      </c>
      <c r="C39" s="8"/>
    </row>
    <row r="40" spans="1:3" x14ac:dyDescent="0.25">
      <c r="A40" s="22" t="s">
        <v>71</v>
      </c>
      <c r="B40" s="8" t="s">
        <v>80</v>
      </c>
      <c r="C40" s="8"/>
    </row>
    <row r="41" spans="1:3" x14ac:dyDescent="0.25">
      <c r="A41" s="22" t="s">
        <v>72</v>
      </c>
      <c r="B41" s="8" t="s">
        <v>81</v>
      </c>
      <c r="C41" s="8"/>
    </row>
    <row r="42" spans="1:3" x14ac:dyDescent="0.25">
      <c r="A42" s="22" t="s">
        <v>73</v>
      </c>
      <c r="B42" s="8" t="s">
        <v>82</v>
      </c>
      <c r="C42" s="8"/>
    </row>
    <row r="43" spans="1:3" x14ac:dyDescent="0.25">
      <c r="A43" s="22" t="s">
        <v>74</v>
      </c>
      <c r="B43" s="8" t="s">
        <v>83</v>
      </c>
      <c r="C43" s="8"/>
    </row>
    <row r="44" spans="1:3" x14ac:dyDescent="0.25">
      <c r="A44" s="22" t="s">
        <v>75</v>
      </c>
      <c r="B44" s="8" t="s">
        <v>84</v>
      </c>
      <c r="C44" s="8"/>
    </row>
    <row r="45" spans="1:3" x14ac:dyDescent="0.25">
      <c r="A45" s="22" t="s">
        <v>265</v>
      </c>
      <c r="B45" s="8" t="s">
        <v>266</v>
      </c>
      <c r="C45" s="8"/>
    </row>
    <row r="46" spans="1:3" x14ac:dyDescent="0.25">
      <c r="A46" s="8"/>
      <c r="B46" s="21" t="s">
        <v>12</v>
      </c>
      <c r="C46" s="21">
        <f>SUM(C32:C45)</f>
        <v>0</v>
      </c>
    </row>
    <row r="49" spans="1:3" x14ac:dyDescent="0.25">
      <c r="A49" s="20" t="s">
        <v>85</v>
      </c>
      <c r="B49" s="20"/>
      <c r="C49" s="20"/>
    </row>
    <row r="50" spans="1:3" x14ac:dyDescent="0.25">
      <c r="A50" s="21" t="s">
        <v>34</v>
      </c>
      <c r="B50" s="21" t="s">
        <v>35</v>
      </c>
      <c r="C50" s="21" t="s">
        <v>36</v>
      </c>
    </row>
    <row r="51" spans="1:3" x14ac:dyDescent="0.25">
      <c r="A51" s="22" t="s">
        <v>86</v>
      </c>
      <c r="B51" s="8" t="s">
        <v>37</v>
      </c>
      <c r="C51" s="8"/>
    </row>
    <row r="52" spans="1:3" x14ac:dyDescent="0.25">
      <c r="A52" s="22" t="s">
        <v>87</v>
      </c>
      <c r="B52" s="8" t="s">
        <v>38</v>
      </c>
      <c r="C52" s="8"/>
    </row>
    <row r="53" spans="1:3" x14ac:dyDescent="0.25">
      <c r="A53" s="22" t="s">
        <v>88</v>
      </c>
      <c r="B53" s="8" t="s">
        <v>39</v>
      </c>
      <c r="C53" s="8"/>
    </row>
    <row r="54" spans="1:3" x14ac:dyDescent="0.25">
      <c r="A54" s="22" t="s">
        <v>89</v>
      </c>
      <c r="B54" s="8" t="s">
        <v>40</v>
      </c>
      <c r="C54" s="8"/>
    </row>
    <row r="55" spans="1:3" x14ac:dyDescent="0.25">
      <c r="A55" s="22" t="s">
        <v>90</v>
      </c>
      <c r="B55" s="8" t="s">
        <v>92</v>
      </c>
      <c r="C55" s="8"/>
    </row>
    <row r="56" spans="1:3" x14ac:dyDescent="0.25">
      <c r="A56" s="22" t="s">
        <v>91</v>
      </c>
      <c r="B56" s="8" t="s">
        <v>93</v>
      </c>
      <c r="C56" s="8"/>
    </row>
    <row r="57" spans="1:3" x14ac:dyDescent="0.25">
      <c r="A57" s="22" t="s">
        <v>94</v>
      </c>
      <c r="B57" s="8" t="s">
        <v>109</v>
      </c>
      <c r="C57" s="8"/>
    </row>
    <row r="58" spans="1:3" x14ac:dyDescent="0.25">
      <c r="A58" s="22" t="s">
        <v>95</v>
      </c>
      <c r="B58" s="8" t="s">
        <v>110</v>
      </c>
      <c r="C58" s="8"/>
    </row>
    <row r="59" spans="1:3" x14ac:dyDescent="0.25">
      <c r="A59" s="22" t="s">
        <v>96</v>
      </c>
      <c r="B59" s="8" t="s">
        <v>43</v>
      </c>
      <c r="C59" s="8"/>
    </row>
    <row r="60" spans="1:3" x14ac:dyDescent="0.25">
      <c r="A60" s="22" t="s">
        <v>97</v>
      </c>
      <c r="B60" s="8" t="s">
        <v>44</v>
      </c>
      <c r="C60" s="8"/>
    </row>
    <row r="61" spans="1:3" x14ac:dyDescent="0.25">
      <c r="A61" s="22" t="s">
        <v>98</v>
      </c>
      <c r="B61" s="8" t="s">
        <v>45</v>
      </c>
      <c r="C61" s="8"/>
    </row>
    <row r="62" spans="1:3" x14ac:dyDescent="0.25">
      <c r="A62" s="22" t="s">
        <v>99</v>
      </c>
      <c r="B62" s="8" t="s">
        <v>46</v>
      </c>
      <c r="C62" s="8"/>
    </row>
    <row r="63" spans="1:3" x14ac:dyDescent="0.25">
      <c r="A63" s="22" t="s">
        <v>100</v>
      </c>
      <c r="B63" s="8" t="s">
        <v>111</v>
      </c>
      <c r="C63" s="8"/>
    </row>
    <row r="64" spans="1:3" x14ac:dyDescent="0.25">
      <c r="A64" s="22" t="s">
        <v>101</v>
      </c>
      <c r="B64" s="8" t="s">
        <v>50</v>
      </c>
      <c r="C64" s="8"/>
    </row>
    <row r="65" spans="1:3" x14ac:dyDescent="0.25">
      <c r="A65" s="22" t="s">
        <v>102</v>
      </c>
      <c r="B65" s="8" t="s">
        <v>51</v>
      </c>
      <c r="C65" s="8"/>
    </row>
    <row r="66" spans="1:3" x14ac:dyDescent="0.25">
      <c r="A66" s="22" t="s">
        <v>103</v>
      </c>
      <c r="B66" s="8" t="s">
        <v>52</v>
      </c>
      <c r="C66" s="8"/>
    </row>
    <row r="67" spans="1:3" x14ac:dyDescent="0.25">
      <c r="A67" s="22" t="s">
        <v>104</v>
      </c>
      <c r="B67" s="8" t="s">
        <v>53</v>
      </c>
      <c r="C67" s="8"/>
    </row>
    <row r="68" spans="1:3" x14ac:dyDescent="0.25">
      <c r="A68" s="22" t="s">
        <v>105</v>
      </c>
      <c r="B68" s="8" t="s">
        <v>54</v>
      </c>
      <c r="C68" s="8"/>
    </row>
    <row r="69" spans="1:3" x14ac:dyDescent="0.25">
      <c r="A69" s="22" t="s">
        <v>106</v>
      </c>
      <c r="B69" s="8" t="s">
        <v>55</v>
      </c>
      <c r="C69" s="8"/>
    </row>
    <row r="70" spans="1:3" x14ac:dyDescent="0.25">
      <c r="A70" s="22" t="s">
        <v>107</v>
      </c>
      <c r="B70" s="8" t="s">
        <v>56</v>
      </c>
      <c r="C70" s="8"/>
    </row>
    <row r="71" spans="1:3" x14ac:dyDescent="0.25">
      <c r="A71" s="22" t="s">
        <v>108</v>
      </c>
      <c r="B71" s="8" t="s">
        <v>57</v>
      </c>
      <c r="C71" s="8"/>
    </row>
    <row r="72" spans="1:3" x14ac:dyDescent="0.25">
      <c r="A72" s="22" t="s">
        <v>112</v>
      </c>
      <c r="B72" s="8" t="s">
        <v>113</v>
      </c>
      <c r="C72" s="8"/>
    </row>
    <row r="73" spans="1:3" x14ac:dyDescent="0.25">
      <c r="A73" s="22" t="s">
        <v>115</v>
      </c>
      <c r="B73" s="8" t="s">
        <v>114</v>
      </c>
      <c r="C73" s="8"/>
    </row>
    <row r="74" spans="1:3" x14ac:dyDescent="0.25">
      <c r="A74" s="22" t="s">
        <v>125</v>
      </c>
      <c r="B74" s="8" t="s">
        <v>116</v>
      </c>
      <c r="C74" s="8"/>
    </row>
    <row r="75" spans="1:3" x14ac:dyDescent="0.25">
      <c r="A75" s="22" t="s">
        <v>126</v>
      </c>
      <c r="B75" s="8" t="s">
        <v>117</v>
      </c>
      <c r="C75" s="8"/>
    </row>
    <row r="76" spans="1:3" x14ac:dyDescent="0.25">
      <c r="A76" s="22" t="s">
        <v>127</v>
      </c>
      <c r="B76" s="8" t="s">
        <v>118</v>
      </c>
      <c r="C76" s="8"/>
    </row>
    <row r="77" spans="1:3" x14ac:dyDescent="0.25">
      <c r="A77" s="22" t="s">
        <v>128</v>
      </c>
      <c r="B77" s="8" t="s">
        <v>119</v>
      </c>
      <c r="C77" s="8"/>
    </row>
    <row r="78" spans="1:3" x14ac:dyDescent="0.25">
      <c r="A78" s="22" t="s">
        <v>129</v>
      </c>
      <c r="B78" s="8" t="s">
        <v>120</v>
      </c>
      <c r="C78" s="8"/>
    </row>
    <row r="79" spans="1:3" x14ac:dyDescent="0.25">
      <c r="A79" s="22" t="s">
        <v>130</v>
      </c>
      <c r="B79" s="8" t="s">
        <v>121</v>
      </c>
      <c r="C79" s="8"/>
    </row>
    <row r="80" spans="1:3" x14ac:dyDescent="0.25">
      <c r="A80" s="22" t="s">
        <v>131</v>
      </c>
      <c r="B80" s="8" t="s">
        <v>122</v>
      </c>
      <c r="C80" s="8"/>
    </row>
    <row r="81" spans="1:3" x14ac:dyDescent="0.25">
      <c r="A81" s="22" t="s">
        <v>132</v>
      </c>
      <c r="B81" s="8" t="s">
        <v>123</v>
      </c>
      <c r="C81" s="8"/>
    </row>
    <row r="82" spans="1:3" x14ac:dyDescent="0.25">
      <c r="A82" s="22" t="s">
        <v>133</v>
      </c>
      <c r="B82" s="8" t="s">
        <v>124</v>
      </c>
      <c r="C82" s="8"/>
    </row>
    <row r="83" spans="1:3" x14ac:dyDescent="0.25">
      <c r="A83" s="22" t="s">
        <v>141</v>
      </c>
      <c r="B83" s="8" t="s">
        <v>134</v>
      </c>
      <c r="C83" s="8"/>
    </row>
    <row r="84" spans="1:3" x14ac:dyDescent="0.25">
      <c r="A84" s="22" t="s">
        <v>142</v>
      </c>
      <c r="B84" s="8" t="s">
        <v>135</v>
      </c>
      <c r="C84" s="8"/>
    </row>
    <row r="85" spans="1:3" x14ac:dyDescent="0.25">
      <c r="A85" s="22" t="s">
        <v>143</v>
      </c>
      <c r="B85" s="8" t="s">
        <v>136</v>
      </c>
      <c r="C85" s="8"/>
    </row>
    <row r="86" spans="1:3" x14ac:dyDescent="0.25">
      <c r="A86" s="22" t="s">
        <v>144</v>
      </c>
      <c r="B86" s="8" t="s">
        <v>137</v>
      </c>
      <c r="C86" s="8"/>
    </row>
    <row r="87" spans="1:3" x14ac:dyDescent="0.25">
      <c r="A87" s="22" t="s">
        <v>145</v>
      </c>
      <c r="B87" s="8" t="s">
        <v>138</v>
      </c>
      <c r="C87" s="8"/>
    </row>
    <row r="88" spans="1:3" x14ac:dyDescent="0.25">
      <c r="A88" s="22" t="s">
        <v>146</v>
      </c>
      <c r="B88" s="8" t="s">
        <v>139</v>
      </c>
      <c r="C88" s="8"/>
    </row>
    <row r="89" spans="1:3" x14ac:dyDescent="0.25">
      <c r="A89" s="22" t="s">
        <v>147</v>
      </c>
      <c r="B89" s="8" t="s">
        <v>140</v>
      </c>
      <c r="C89" s="8"/>
    </row>
    <row r="90" spans="1:3" x14ac:dyDescent="0.25">
      <c r="A90" s="22" t="s">
        <v>267</v>
      </c>
      <c r="B90" s="8" t="s">
        <v>268</v>
      </c>
      <c r="C90" s="8"/>
    </row>
    <row r="91" spans="1:3" x14ac:dyDescent="0.25">
      <c r="A91" s="22" t="s">
        <v>269</v>
      </c>
      <c r="B91" s="8" t="s">
        <v>270</v>
      </c>
      <c r="C91" s="8"/>
    </row>
    <row r="92" spans="1:3" x14ac:dyDescent="0.25">
      <c r="A92" s="22" t="s">
        <v>271</v>
      </c>
      <c r="B92" s="8" t="s">
        <v>272</v>
      </c>
      <c r="C92" s="8"/>
    </row>
    <row r="93" spans="1:3" x14ac:dyDescent="0.25">
      <c r="A93" s="22" t="s">
        <v>273</v>
      </c>
      <c r="B93" s="8" t="s">
        <v>274</v>
      </c>
      <c r="C93" s="8"/>
    </row>
    <row r="94" spans="1:3" x14ac:dyDescent="0.25">
      <c r="A94" s="8"/>
      <c r="B94" s="21" t="s">
        <v>12</v>
      </c>
      <c r="C94" s="21">
        <f>SUM(C51:C93)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D30" sqref="D30"/>
    </sheetView>
  </sheetViews>
  <sheetFormatPr defaultRowHeight="15" x14ac:dyDescent="0.25"/>
  <cols>
    <col min="1" max="1" width="19.7109375" customWidth="1"/>
    <col min="2" max="2" width="31" customWidth="1"/>
  </cols>
  <sheetData>
    <row r="1" spans="1:3" x14ac:dyDescent="0.25">
      <c r="A1" s="3" t="s">
        <v>148</v>
      </c>
      <c r="B1" s="19"/>
      <c r="C1" s="19"/>
    </row>
    <row r="2" spans="1:3" x14ac:dyDescent="0.25">
      <c r="A2" t="s">
        <v>149</v>
      </c>
    </row>
    <row r="4" spans="1:3" x14ac:dyDescent="0.25">
      <c r="A4" t="s">
        <v>151</v>
      </c>
    </row>
    <row r="6" spans="1:3" x14ac:dyDescent="0.25">
      <c r="A6" s="20" t="s">
        <v>152</v>
      </c>
      <c r="B6" s="20"/>
      <c r="C6" s="20"/>
    </row>
    <row r="7" spans="1:3" x14ac:dyDescent="0.25">
      <c r="A7" s="21" t="s">
        <v>34</v>
      </c>
      <c r="B7" s="21" t="s">
        <v>35</v>
      </c>
      <c r="C7" s="21" t="s">
        <v>36</v>
      </c>
    </row>
    <row r="8" spans="1:3" x14ac:dyDescent="0.25">
      <c r="A8" s="22" t="s">
        <v>153</v>
      </c>
      <c r="B8" s="8" t="s">
        <v>164</v>
      </c>
      <c r="C8" s="8"/>
    </row>
    <row r="9" spans="1:3" x14ac:dyDescent="0.25">
      <c r="A9" s="22" t="s">
        <v>154</v>
      </c>
      <c r="B9" s="8" t="s">
        <v>165</v>
      </c>
      <c r="C9" s="8"/>
    </row>
    <row r="10" spans="1:3" x14ac:dyDescent="0.25">
      <c r="A10" s="22" t="s">
        <v>155</v>
      </c>
      <c r="B10" s="8" t="s">
        <v>166</v>
      </c>
      <c r="C10" s="8"/>
    </row>
    <row r="11" spans="1:3" x14ac:dyDescent="0.25">
      <c r="A11" s="22" t="s">
        <v>156</v>
      </c>
      <c r="B11" s="8" t="s">
        <v>167</v>
      </c>
      <c r="C11" s="8"/>
    </row>
    <row r="12" spans="1:3" x14ac:dyDescent="0.25">
      <c r="A12" s="22" t="s">
        <v>157</v>
      </c>
      <c r="B12" s="8" t="s">
        <v>168</v>
      </c>
      <c r="C12" s="8"/>
    </row>
    <row r="13" spans="1:3" x14ac:dyDescent="0.25">
      <c r="A13" s="22" t="s">
        <v>158</v>
      </c>
      <c r="B13" s="8" t="s">
        <v>169</v>
      </c>
      <c r="C13" s="8"/>
    </row>
    <row r="14" spans="1:3" x14ac:dyDescent="0.25">
      <c r="A14" s="22" t="s">
        <v>159</v>
      </c>
      <c r="B14" s="8" t="s">
        <v>170</v>
      </c>
      <c r="C14" s="8"/>
    </row>
    <row r="15" spans="1:3" x14ac:dyDescent="0.25">
      <c r="A15" s="22" t="s">
        <v>160</v>
      </c>
      <c r="B15" s="8" t="s">
        <v>275</v>
      </c>
      <c r="C15" s="8"/>
    </row>
    <row r="16" spans="1:3" x14ac:dyDescent="0.25">
      <c r="A16" s="22" t="s">
        <v>161</v>
      </c>
      <c r="B16" s="8" t="s">
        <v>171</v>
      </c>
      <c r="C16" s="8"/>
    </row>
    <row r="17" spans="1:3" x14ac:dyDescent="0.25">
      <c r="A17" s="22" t="s">
        <v>162</v>
      </c>
      <c r="B17" s="8" t="s">
        <v>286</v>
      </c>
      <c r="C17" s="8"/>
    </row>
    <row r="18" spans="1:3" x14ac:dyDescent="0.25">
      <c r="A18" s="22" t="s">
        <v>163</v>
      </c>
      <c r="B18" s="8" t="s">
        <v>172</v>
      </c>
      <c r="C18" s="8"/>
    </row>
    <row r="19" spans="1:3" x14ac:dyDescent="0.25">
      <c r="A19" s="22" t="s">
        <v>174</v>
      </c>
      <c r="B19" s="8" t="s">
        <v>173</v>
      </c>
      <c r="C19" s="8"/>
    </row>
    <row r="20" spans="1:3" x14ac:dyDescent="0.25">
      <c r="A20" s="22" t="s">
        <v>175</v>
      </c>
      <c r="B20" s="8" t="s">
        <v>280</v>
      </c>
      <c r="C20" s="8"/>
    </row>
    <row r="21" spans="1:3" x14ac:dyDescent="0.25">
      <c r="A21" s="22" t="s">
        <v>276</v>
      </c>
      <c r="B21" s="8" t="s">
        <v>278</v>
      </c>
      <c r="C21" s="8"/>
    </row>
    <row r="22" spans="1:3" x14ac:dyDescent="0.25">
      <c r="A22" s="22" t="s">
        <v>277</v>
      </c>
      <c r="B22" s="8" t="s">
        <v>279</v>
      </c>
      <c r="C22" s="8"/>
    </row>
    <row r="23" spans="1:3" x14ac:dyDescent="0.25">
      <c r="A23" s="22" t="s">
        <v>282</v>
      </c>
      <c r="B23" s="8" t="s">
        <v>272</v>
      </c>
      <c r="C23" s="8"/>
    </row>
    <row r="24" spans="1:3" x14ac:dyDescent="0.25">
      <c r="A24" s="26" t="s">
        <v>283</v>
      </c>
      <c r="B24" s="27" t="s">
        <v>281</v>
      </c>
      <c r="C24" s="25"/>
    </row>
    <row r="25" spans="1:3" x14ac:dyDescent="0.25">
      <c r="A25" s="24" t="s">
        <v>284</v>
      </c>
      <c r="B25" s="23" t="s">
        <v>285</v>
      </c>
      <c r="C25" s="25"/>
    </row>
    <row r="26" spans="1:3" x14ac:dyDescent="0.25">
      <c r="A26" s="26"/>
      <c r="B26" s="27"/>
      <c r="C26" s="8"/>
    </row>
    <row r="27" spans="1:3" x14ac:dyDescent="0.25">
      <c r="A27" s="26"/>
      <c r="B27" s="27"/>
      <c r="C27" s="8"/>
    </row>
    <row r="28" spans="1:3" x14ac:dyDescent="0.25">
      <c r="A28" s="8"/>
      <c r="B28" s="21" t="s">
        <v>12</v>
      </c>
      <c r="C28" s="21">
        <f>SUM(C8:C25)</f>
        <v>0</v>
      </c>
    </row>
    <row r="31" spans="1:3" x14ac:dyDescent="0.25">
      <c r="A31" s="20" t="s">
        <v>176</v>
      </c>
      <c r="B31" s="20"/>
      <c r="C31" s="20"/>
    </row>
    <row r="32" spans="1:3" x14ac:dyDescent="0.25">
      <c r="A32" t="s">
        <v>177</v>
      </c>
    </row>
    <row r="33" spans="1:1" x14ac:dyDescent="0.25">
      <c r="A33" t="s">
        <v>178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5" workbookViewId="0">
      <selection activeCell="B56" sqref="B56"/>
    </sheetView>
  </sheetViews>
  <sheetFormatPr defaultRowHeight="15" x14ac:dyDescent="0.25"/>
  <cols>
    <col min="1" max="1" width="19.28515625" customWidth="1"/>
    <col min="2" max="2" width="30" customWidth="1"/>
  </cols>
  <sheetData>
    <row r="1" spans="1:3" x14ac:dyDescent="0.25">
      <c r="A1" s="3" t="s">
        <v>179</v>
      </c>
      <c r="B1" s="19"/>
      <c r="C1" s="19"/>
    </row>
    <row r="2" spans="1:3" x14ac:dyDescent="0.25">
      <c r="A2" t="s">
        <v>261</v>
      </c>
    </row>
    <row r="3" spans="1:3" x14ac:dyDescent="0.25">
      <c r="A3" t="s">
        <v>262</v>
      </c>
    </row>
    <row r="4" spans="1:3" x14ac:dyDescent="0.25">
      <c r="A4" t="s">
        <v>263</v>
      </c>
    </row>
    <row r="5" spans="1:3" x14ac:dyDescent="0.25">
      <c r="A5" s="20" t="s">
        <v>180</v>
      </c>
      <c r="B5" s="20"/>
      <c r="C5" s="20"/>
    </row>
    <row r="6" spans="1:3" x14ac:dyDescent="0.25">
      <c r="A6" s="21" t="s">
        <v>34</v>
      </c>
      <c r="B6" s="21" t="s">
        <v>35</v>
      </c>
      <c r="C6" s="21" t="s">
        <v>36</v>
      </c>
    </row>
    <row r="7" spans="1:3" x14ac:dyDescent="0.25">
      <c r="A7" s="22" t="s">
        <v>181</v>
      </c>
      <c r="B7" s="8" t="s">
        <v>37</v>
      </c>
      <c r="C7" s="8"/>
    </row>
    <row r="8" spans="1:3" x14ac:dyDescent="0.25">
      <c r="A8" s="22" t="s">
        <v>182</v>
      </c>
      <c r="B8" s="8" t="s">
        <v>38</v>
      </c>
      <c r="C8" s="8"/>
    </row>
    <row r="9" spans="1:3" x14ac:dyDescent="0.25">
      <c r="A9" s="22" t="s">
        <v>183</v>
      </c>
      <c r="B9" s="8" t="s">
        <v>39</v>
      </c>
      <c r="C9" s="8"/>
    </row>
    <row r="10" spans="1:3" x14ac:dyDescent="0.25">
      <c r="A10" s="22" t="s">
        <v>184</v>
      </c>
      <c r="B10" s="8" t="s">
        <v>40</v>
      </c>
      <c r="C10" s="8"/>
    </row>
    <row r="11" spans="1:3" x14ac:dyDescent="0.25">
      <c r="A11" s="22" t="s">
        <v>185</v>
      </c>
      <c r="B11" s="8" t="s">
        <v>41</v>
      </c>
      <c r="C11" s="8"/>
    </row>
    <row r="12" spans="1:3" x14ac:dyDescent="0.25">
      <c r="A12" s="22" t="s">
        <v>186</v>
      </c>
      <c r="B12" s="8" t="s">
        <v>42</v>
      </c>
      <c r="C12" s="8"/>
    </row>
    <row r="13" spans="1:3" x14ac:dyDescent="0.25">
      <c r="A13" s="22" t="s">
        <v>187</v>
      </c>
      <c r="B13" s="8" t="s">
        <v>43</v>
      </c>
      <c r="C13" s="8"/>
    </row>
    <row r="14" spans="1:3" x14ac:dyDescent="0.25">
      <c r="A14" s="22" t="s">
        <v>188</v>
      </c>
      <c r="B14" s="8" t="s">
        <v>44</v>
      </c>
      <c r="C14" s="8"/>
    </row>
    <row r="15" spans="1:3" x14ac:dyDescent="0.25">
      <c r="A15" s="22" t="s">
        <v>189</v>
      </c>
      <c r="B15" s="8" t="s">
        <v>45</v>
      </c>
      <c r="C15" s="8"/>
    </row>
    <row r="16" spans="1:3" x14ac:dyDescent="0.25">
      <c r="A16" s="22" t="s">
        <v>190</v>
      </c>
      <c r="B16" s="8" t="s">
        <v>46</v>
      </c>
      <c r="C16" s="8"/>
    </row>
    <row r="17" spans="1:3" x14ac:dyDescent="0.25">
      <c r="A17" s="22" t="s">
        <v>191</v>
      </c>
      <c r="B17" s="8" t="s">
        <v>47</v>
      </c>
      <c r="C17" s="8"/>
    </row>
    <row r="18" spans="1:3" x14ac:dyDescent="0.25">
      <c r="A18" s="22" t="s">
        <v>192</v>
      </c>
      <c r="B18" s="8" t="s">
        <v>48</v>
      </c>
      <c r="C18" s="8"/>
    </row>
    <row r="19" spans="1:3" x14ac:dyDescent="0.25">
      <c r="A19" s="22" t="s">
        <v>193</v>
      </c>
      <c r="B19" s="8" t="s">
        <v>49</v>
      </c>
      <c r="C19" s="8"/>
    </row>
    <row r="20" spans="1:3" x14ac:dyDescent="0.25">
      <c r="A20" s="22" t="s">
        <v>194</v>
      </c>
      <c r="B20" s="8" t="s">
        <v>50</v>
      </c>
      <c r="C20" s="8"/>
    </row>
    <row r="21" spans="1:3" x14ac:dyDescent="0.25">
      <c r="A21" s="22" t="s">
        <v>195</v>
      </c>
      <c r="B21" s="8" t="s">
        <v>51</v>
      </c>
      <c r="C21" s="8"/>
    </row>
    <row r="22" spans="1:3" x14ac:dyDescent="0.25">
      <c r="A22" s="22" t="s">
        <v>196</v>
      </c>
      <c r="B22" s="8" t="s">
        <v>52</v>
      </c>
      <c r="C22" s="8"/>
    </row>
    <row r="23" spans="1:3" x14ac:dyDescent="0.25">
      <c r="A23" s="22" t="s">
        <v>197</v>
      </c>
      <c r="B23" s="8" t="s">
        <v>53</v>
      </c>
      <c r="C23" s="8"/>
    </row>
    <row r="24" spans="1:3" x14ac:dyDescent="0.25">
      <c r="A24" s="22" t="s">
        <v>198</v>
      </c>
      <c r="B24" s="8" t="s">
        <v>54</v>
      </c>
      <c r="C24" s="8"/>
    </row>
    <row r="25" spans="1:3" x14ac:dyDescent="0.25">
      <c r="A25" s="22" t="s">
        <v>199</v>
      </c>
      <c r="B25" s="8" t="s">
        <v>55</v>
      </c>
      <c r="C25" s="8"/>
    </row>
    <row r="26" spans="1:3" x14ac:dyDescent="0.25">
      <c r="A26" s="22" t="s">
        <v>200</v>
      </c>
      <c r="B26" s="8" t="s">
        <v>56</v>
      </c>
      <c r="C26" s="8"/>
    </row>
    <row r="27" spans="1:3" x14ac:dyDescent="0.25">
      <c r="A27" s="22" t="s">
        <v>201</v>
      </c>
      <c r="B27" s="8" t="s">
        <v>57</v>
      </c>
      <c r="C27" s="8"/>
    </row>
    <row r="28" spans="1:3" x14ac:dyDescent="0.25">
      <c r="A28" s="22" t="s">
        <v>202</v>
      </c>
      <c r="B28" s="8" t="s">
        <v>114</v>
      </c>
      <c r="C28" s="8"/>
    </row>
    <row r="29" spans="1:3" x14ac:dyDescent="0.25">
      <c r="A29" s="22" t="s">
        <v>203</v>
      </c>
      <c r="B29" s="8" t="s">
        <v>116</v>
      </c>
      <c r="C29" s="8"/>
    </row>
    <row r="30" spans="1:3" x14ac:dyDescent="0.25">
      <c r="A30" s="22" t="s">
        <v>204</v>
      </c>
      <c r="B30" s="8" t="s">
        <v>117</v>
      </c>
      <c r="C30" s="8"/>
    </row>
    <row r="31" spans="1:3" x14ac:dyDescent="0.25">
      <c r="A31" s="22" t="s">
        <v>205</v>
      </c>
      <c r="B31" s="8" t="s">
        <v>118</v>
      </c>
      <c r="C31" s="8"/>
    </row>
    <row r="32" spans="1:3" x14ac:dyDescent="0.25">
      <c r="A32" s="22" t="s">
        <v>208</v>
      </c>
      <c r="B32" s="8" t="s">
        <v>119</v>
      </c>
      <c r="C32" s="8"/>
    </row>
    <row r="33" spans="1:3" x14ac:dyDescent="0.25">
      <c r="A33" s="22" t="s">
        <v>209</v>
      </c>
      <c r="B33" s="8" t="s">
        <v>120</v>
      </c>
      <c r="C33" s="8"/>
    </row>
    <row r="34" spans="1:3" x14ac:dyDescent="0.25">
      <c r="A34" s="22" t="s">
        <v>210</v>
      </c>
      <c r="B34" s="8" t="s">
        <v>121</v>
      </c>
      <c r="C34" s="8"/>
    </row>
    <row r="35" spans="1:3" x14ac:dyDescent="0.25">
      <c r="A35" s="22" t="s">
        <v>211</v>
      </c>
      <c r="B35" s="8" t="s">
        <v>122</v>
      </c>
      <c r="C35" s="8"/>
    </row>
    <row r="36" spans="1:3" x14ac:dyDescent="0.25">
      <c r="A36" s="22" t="s">
        <v>212</v>
      </c>
      <c r="B36" s="8" t="s">
        <v>123</v>
      </c>
      <c r="C36" s="8"/>
    </row>
    <row r="37" spans="1:3" x14ac:dyDescent="0.25">
      <c r="A37" s="22" t="s">
        <v>213</v>
      </c>
      <c r="B37" s="8" t="s">
        <v>124</v>
      </c>
      <c r="C37" s="8"/>
    </row>
    <row r="38" spans="1:3" x14ac:dyDescent="0.25">
      <c r="A38" s="22" t="s">
        <v>215</v>
      </c>
      <c r="B38" s="8" t="s">
        <v>134</v>
      </c>
      <c r="C38" s="8"/>
    </row>
    <row r="39" spans="1:3" x14ac:dyDescent="0.25">
      <c r="A39" s="22" t="s">
        <v>216</v>
      </c>
      <c r="B39" s="8" t="s">
        <v>218</v>
      </c>
      <c r="C39" s="8"/>
    </row>
    <row r="40" spans="1:3" x14ac:dyDescent="0.25">
      <c r="A40" s="22" t="s">
        <v>217</v>
      </c>
      <c r="B40" s="8" t="s">
        <v>219</v>
      </c>
      <c r="C40" s="8"/>
    </row>
    <row r="41" spans="1:3" x14ac:dyDescent="0.25">
      <c r="A41" s="22" t="s">
        <v>220</v>
      </c>
      <c r="B41" s="8" t="s">
        <v>109</v>
      </c>
      <c r="C41" s="8"/>
    </row>
    <row r="42" spans="1:3" x14ac:dyDescent="0.25">
      <c r="A42" s="22" t="s">
        <v>214</v>
      </c>
      <c r="B42" s="8" t="s">
        <v>92</v>
      </c>
      <c r="C42" s="8"/>
    </row>
    <row r="43" spans="1:3" x14ac:dyDescent="0.25">
      <c r="A43" s="22" t="s">
        <v>221</v>
      </c>
      <c r="B43" s="8" t="s">
        <v>93</v>
      </c>
      <c r="C43" s="8"/>
    </row>
    <row r="44" spans="1:3" x14ac:dyDescent="0.25">
      <c r="A44" s="22" t="s">
        <v>206</v>
      </c>
      <c r="B44" s="8" t="s">
        <v>222</v>
      </c>
      <c r="C44" s="8"/>
    </row>
    <row r="45" spans="1:3" x14ac:dyDescent="0.25">
      <c r="A45" s="22" t="s">
        <v>207</v>
      </c>
      <c r="B45" s="8" t="s">
        <v>111</v>
      </c>
      <c r="C45" s="8"/>
    </row>
    <row r="46" spans="1:3" x14ac:dyDescent="0.25">
      <c r="A46" s="22" t="s">
        <v>223</v>
      </c>
      <c r="B46" s="8" t="s">
        <v>113</v>
      </c>
      <c r="C46" s="8"/>
    </row>
    <row r="47" spans="1:3" x14ac:dyDescent="0.25">
      <c r="A47" s="8"/>
      <c r="B47" s="21" t="s">
        <v>12</v>
      </c>
      <c r="C47" s="21">
        <f>SUM(C7:C46)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A4" sqref="A4"/>
    </sheetView>
  </sheetViews>
  <sheetFormatPr defaultRowHeight="15" x14ac:dyDescent="0.25"/>
  <cols>
    <col min="1" max="1" width="19.28515625" customWidth="1"/>
    <col min="2" max="2" width="30" customWidth="1"/>
  </cols>
  <sheetData>
    <row r="1" spans="1:3" x14ac:dyDescent="0.25">
      <c r="A1" s="3" t="s">
        <v>28</v>
      </c>
      <c r="B1" s="19"/>
      <c r="C1" s="19"/>
    </row>
    <row r="2" spans="1:3" x14ac:dyDescent="0.25">
      <c r="A2" t="s">
        <v>248</v>
      </c>
    </row>
    <row r="3" spans="1:3" x14ac:dyDescent="0.25">
      <c r="A3" t="s">
        <v>264</v>
      </c>
    </row>
    <row r="5" spans="1:3" x14ac:dyDescent="0.25">
      <c r="A5" s="20" t="s">
        <v>224</v>
      </c>
      <c r="B5" s="20"/>
      <c r="C5" s="20"/>
    </row>
    <row r="6" spans="1:3" x14ac:dyDescent="0.25">
      <c r="A6" s="21" t="s">
        <v>34</v>
      </c>
      <c r="B6" s="21" t="s">
        <v>35</v>
      </c>
      <c r="C6" s="21" t="s">
        <v>36</v>
      </c>
    </row>
    <row r="7" spans="1:3" x14ac:dyDescent="0.25">
      <c r="A7" s="22" t="s">
        <v>230</v>
      </c>
      <c r="B7" s="8" t="s">
        <v>93</v>
      </c>
      <c r="C7" s="8"/>
    </row>
    <row r="8" spans="1:3" x14ac:dyDescent="0.25">
      <c r="A8" s="22" t="s">
        <v>231</v>
      </c>
      <c r="B8" s="8" t="s">
        <v>92</v>
      </c>
      <c r="C8" s="8"/>
    </row>
    <row r="9" spans="1:3" x14ac:dyDescent="0.25">
      <c r="A9" s="22" t="s">
        <v>232</v>
      </c>
      <c r="B9" s="8" t="s">
        <v>137</v>
      </c>
      <c r="C9" s="8"/>
    </row>
    <row r="10" spans="1:3" x14ac:dyDescent="0.25">
      <c r="A10" s="22" t="s">
        <v>233</v>
      </c>
      <c r="B10" s="8" t="s">
        <v>139</v>
      </c>
      <c r="C10" s="8"/>
    </row>
    <row r="11" spans="1:3" x14ac:dyDescent="0.25">
      <c r="A11" s="22" t="s">
        <v>234</v>
      </c>
      <c r="B11" s="8" t="s">
        <v>138</v>
      </c>
      <c r="C11" s="8"/>
    </row>
    <row r="12" spans="1:3" x14ac:dyDescent="0.25">
      <c r="A12" s="22" t="s">
        <v>235</v>
      </c>
      <c r="B12" s="8" t="s">
        <v>219</v>
      </c>
      <c r="C12" s="8"/>
    </row>
    <row r="13" spans="1:3" x14ac:dyDescent="0.25">
      <c r="A13" s="22" t="s">
        <v>236</v>
      </c>
      <c r="B13" s="8" t="s">
        <v>119</v>
      </c>
      <c r="C13" s="8"/>
    </row>
    <row r="14" spans="1:3" x14ac:dyDescent="0.25">
      <c r="A14" s="22" t="s">
        <v>237</v>
      </c>
      <c r="B14" s="8" t="s">
        <v>109</v>
      </c>
      <c r="C14" s="8"/>
    </row>
    <row r="15" spans="1:3" x14ac:dyDescent="0.25">
      <c r="A15" s="22" t="s">
        <v>238</v>
      </c>
      <c r="B15" s="8" t="s">
        <v>226</v>
      </c>
      <c r="C15" s="8"/>
    </row>
    <row r="16" spans="1:3" x14ac:dyDescent="0.25">
      <c r="A16" s="22" t="s">
        <v>239</v>
      </c>
      <c r="B16" s="8" t="s">
        <v>113</v>
      </c>
      <c r="C16" s="8"/>
    </row>
    <row r="17" spans="1:3" x14ac:dyDescent="0.25">
      <c r="A17" s="22" t="s">
        <v>240</v>
      </c>
      <c r="B17" s="8" t="s">
        <v>52</v>
      </c>
      <c r="C17" s="8"/>
    </row>
    <row r="18" spans="1:3" x14ac:dyDescent="0.25">
      <c r="A18" s="22" t="s">
        <v>241</v>
      </c>
      <c r="B18" s="8" t="s">
        <v>114</v>
      </c>
      <c r="C18" s="8"/>
    </row>
    <row r="19" spans="1:3" x14ac:dyDescent="0.25">
      <c r="A19" s="22" t="s">
        <v>242</v>
      </c>
      <c r="B19" s="8" t="s">
        <v>123</v>
      </c>
      <c r="C19" s="8"/>
    </row>
    <row r="20" spans="1:3" x14ac:dyDescent="0.25">
      <c r="A20" s="22" t="s">
        <v>243</v>
      </c>
      <c r="B20" s="8" t="s">
        <v>120</v>
      </c>
      <c r="C20" s="8"/>
    </row>
    <row r="21" spans="1:3" x14ac:dyDescent="0.25">
      <c r="A21" s="22" t="s">
        <v>244</v>
      </c>
      <c r="B21" s="8" t="s">
        <v>227</v>
      </c>
      <c r="C21" s="8"/>
    </row>
    <row r="22" spans="1:3" x14ac:dyDescent="0.25">
      <c r="A22" s="22" t="s">
        <v>245</v>
      </c>
      <c r="B22" s="8" t="s">
        <v>65</v>
      </c>
      <c r="C22" s="8"/>
    </row>
    <row r="23" spans="1:3" x14ac:dyDescent="0.25">
      <c r="A23" s="22" t="s">
        <v>246</v>
      </c>
      <c r="B23" s="8" t="s">
        <v>229</v>
      </c>
      <c r="C23" s="8"/>
    </row>
    <row r="24" spans="1:3" x14ac:dyDescent="0.25">
      <c r="A24" s="22" t="s">
        <v>247</v>
      </c>
      <c r="B24" s="8" t="s">
        <v>228</v>
      </c>
      <c r="C24" s="8"/>
    </row>
    <row r="25" spans="1:3" x14ac:dyDescent="0.25">
      <c r="A25" s="8"/>
      <c r="B25" s="8"/>
      <c r="C25" s="8"/>
    </row>
    <row r="26" spans="1:3" x14ac:dyDescent="0.25">
      <c r="A26" s="8"/>
      <c r="B26" s="21" t="s">
        <v>12</v>
      </c>
      <c r="C26" s="21">
        <f>SUM(C7:C25)</f>
        <v>0</v>
      </c>
    </row>
    <row r="29" spans="1:3" x14ac:dyDescent="0.25">
      <c r="A29" s="20" t="s">
        <v>225</v>
      </c>
      <c r="B29" s="20"/>
      <c r="C29" s="20"/>
    </row>
    <row r="30" spans="1:3" x14ac:dyDescent="0.25">
      <c r="A30" s="21" t="s">
        <v>34</v>
      </c>
      <c r="B30" s="21" t="s">
        <v>35</v>
      </c>
      <c r="C30" s="21" t="s">
        <v>36</v>
      </c>
    </row>
    <row r="31" spans="1:3" x14ac:dyDescent="0.25">
      <c r="A31" s="22" t="s">
        <v>249</v>
      </c>
      <c r="B31" s="8" t="s">
        <v>42</v>
      </c>
      <c r="C31" s="8"/>
    </row>
    <row r="32" spans="1:3" x14ac:dyDescent="0.25">
      <c r="A32" s="22" t="s">
        <v>250</v>
      </c>
      <c r="B32" s="8" t="s">
        <v>63</v>
      </c>
      <c r="C32" s="8"/>
    </row>
    <row r="33" spans="1:3" x14ac:dyDescent="0.25">
      <c r="A33" s="22" t="s">
        <v>251</v>
      </c>
      <c r="B33" s="8" t="s">
        <v>41</v>
      </c>
      <c r="C33" s="8"/>
    </row>
    <row r="34" spans="1:3" x14ac:dyDescent="0.25">
      <c r="A34" s="22" t="s">
        <v>252</v>
      </c>
      <c r="B34" s="8" t="s">
        <v>43</v>
      </c>
      <c r="C34" s="8"/>
    </row>
    <row r="35" spans="1:3" x14ac:dyDescent="0.25">
      <c r="A35" s="22" t="s">
        <v>253</v>
      </c>
      <c r="B35" s="8" t="s">
        <v>40</v>
      </c>
      <c r="C35" s="8"/>
    </row>
    <row r="36" spans="1:3" x14ac:dyDescent="0.25">
      <c r="A36" s="22" t="s">
        <v>254</v>
      </c>
      <c r="B36" s="8" t="s">
        <v>37</v>
      </c>
      <c r="C36" s="8"/>
    </row>
    <row r="37" spans="1:3" x14ac:dyDescent="0.25">
      <c r="A37" s="22" t="s">
        <v>255</v>
      </c>
      <c r="B37" s="8" t="s">
        <v>38</v>
      </c>
      <c r="C37" s="8"/>
    </row>
    <row r="38" spans="1:3" x14ac:dyDescent="0.25">
      <c r="A38" s="22" t="s">
        <v>256</v>
      </c>
      <c r="B38" s="8" t="s">
        <v>50</v>
      </c>
      <c r="C38" s="8"/>
    </row>
    <row r="39" spans="1:3" x14ac:dyDescent="0.25">
      <c r="A39" s="22" t="s">
        <v>257</v>
      </c>
      <c r="B39" s="8" t="s">
        <v>118</v>
      </c>
      <c r="C39" s="8"/>
    </row>
    <row r="40" spans="1:3" x14ac:dyDescent="0.25">
      <c r="A40" s="22" t="s">
        <v>258</v>
      </c>
      <c r="B40" s="8" t="s">
        <v>44</v>
      </c>
      <c r="C40" s="8"/>
    </row>
    <row r="41" spans="1:3" x14ac:dyDescent="0.25">
      <c r="A41" s="22" t="s">
        <v>259</v>
      </c>
      <c r="B41" s="8" t="s">
        <v>222</v>
      </c>
      <c r="C41" s="8"/>
    </row>
    <row r="42" spans="1:3" x14ac:dyDescent="0.25">
      <c r="A42" s="22" t="s">
        <v>260</v>
      </c>
      <c r="B42" s="8" t="s">
        <v>111</v>
      </c>
      <c r="C42" s="8"/>
    </row>
    <row r="43" spans="1:3" x14ac:dyDescent="0.25">
      <c r="A43" s="22"/>
      <c r="B43" s="8"/>
      <c r="C43" s="8"/>
    </row>
    <row r="44" spans="1:3" x14ac:dyDescent="0.25">
      <c r="A44" s="8"/>
      <c r="B44" s="8"/>
      <c r="C44" s="8"/>
    </row>
    <row r="45" spans="1:3" x14ac:dyDescent="0.25">
      <c r="A45" s="8"/>
      <c r="B45" s="21" t="s">
        <v>12</v>
      </c>
      <c r="C45" s="21">
        <f>SUM(C31:C44)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WOOD BLOCKS</vt:lpstr>
      <vt:lpstr>MAGNETS</vt:lpstr>
      <vt:lpstr>PRINTS</vt:lpstr>
      <vt:lpstr>LOCKETS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2022-12-19T23:59:47Z</dcterms:modified>
</cp:coreProperties>
</file>